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7B\Pagina Web\archivos_2017B\"/>
    </mc:Choice>
  </mc:AlternateContent>
  <bookViews>
    <workbookView xWindow="0" yWindow="0" windowWidth="19545" windowHeight="2580"/>
  </bookViews>
  <sheets>
    <sheet name="2017B" sheetId="1" r:id="rId1"/>
  </sheets>
  <definedNames>
    <definedName name="_xlnm.Print_Area" localSheetId="0">'2017B'!$A$1:$G$34</definedName>
  </definedName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B34" i="1"/>
  <c r="B17" i="1"/>
  <c r="C17" i="1"/>
  <c r="D17" i="1"/>
  <c r="E17" i="1"/>
  <c r="F17" i="1"/>
  <c r="G32" i="1" l="1"/>
  <c r="B33" i="1"/>
  <c r="C33" i="1"/>
  <c r="D33" i="1"/>
  <c r="E33" i="1"/>
  <c r="F33" i="1"/>
  <c r="G16" i="1"/>
  <c r="G15" i="1"/>
  <c r="G14" i="1"/>
  <c r="G13" i="1"/>
  <c r="G12" i="1"/>
  <c r="G21" i="1" l="1"/>
  <c r="G22" i="1"/>
  <c r="G23" i="1"/>
  <c r="G24" i="1"/>
  <c r="G25" i="1"/>
  <c r="G26" i="1"/>
  <c r="G27" i="1"/>
  <c r="G28" i="1"/>
  <c r="G29" i="1"/>
  <c r="G30" i="1"/>
  <c r="G31" i="1"/>
  <c r="G33" i="1"/>
  <c r="G20" i="1"/>
  <c r="G7" i="1"/>
  <c r="G8" i="1"/>
  <c r="G5" i="1"/>
  <c r="G9" i="1"/>
  <c r="G6" i="1"/>
  <c r="C10" i="1" l="1"/>
  <c r="D10" i="1"/>
  <c r="E10" i="1"/>
  <c r="F10" i="1"/>
  <c r="B10" i="1"/>
  <c r="G17" i="1" l="1"/>
  <c r="G10" i="1"/>
  <c r="G34" i="1" l="1"/>
</calcChain>
</file>

<file path=xl/sharedStrings.xml><?xml version="1.0" encoding="utf-8"?>
<sst xmlns="http://schemas.openxmlformats.org/spreadsheetml/2006/main" count="36" uniqueCount="29">
  <si>
    <t>CENTRO UNIVERSITARIO DE LA CIENEGA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</si>
  <si>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</si>
  <si>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</si>
  <si>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</si>
  <si>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</si>
  <si>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</si>
  <si>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</si>
  <si>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</si>
  <si>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</si>
  <si>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ABOGADO</t>
  </si>
  <si>
    <t>TOTAL SEDE ATOTONILCO</t>
  </si>
  <si>
    <t>LICENCIATURA EN AGRONEGOCIOS</t>
  </si>
  <si>
    <t>LICENCIATURA EN AGROBIOTECNOLOGIA</t>
  </si>
  <si>
    <t>TOTAL SEDE LA BARCA</t>
  </si>
  <si>
    <t>LICENCIATURA EN NEGOCIOS INTERNACIONALES</t>
  </si>
  <si>
    <t>LICENCIATURA EN PERIODISMO</t>
  </si>
  <si>
    <t>TOTAL SEDE OCOTLAN</t>
  </si>
  <si>
    <t>TOTAL CIENEGA</t>
  </si>
  <si>
    <t>LICENCIATURA EN ADMINISTRACION</t>
  </si>
  <si>
    <t>INGENIERIA EN COMPUTACION</t>
  </si>
  <si>
    <t>INGENIERIA INDUSTRIAL</t>
  </si>
  <si>
    <t>INGENIERIA QUIMICA</t>
  </si>
  <si>
    <t>LICENCIATURA EN MERCADOTECNIA</t>
  </si>
  <si>
    <t>LICENCIATURA EN QUIMICO FARMACEUTICO BIOLOGO</t>
  </si>
  <si>
    <t>LICENCIATURA EN RECURSOS HUMANOS</t>
  </si>
  <si>
    <t>INGENIERIA INFORMATICA</t>
  </si>
  <si>
    <t>DEMANDA POR CARRERA, NIVEL Y CENTRO CAL. 2017"B"</t>
  </si>
  <si>
    <t>LICENCIATURA EN PSICOLOGIA</t>
  </si>
  <si>
    <t>NIVELACION DE LA LICENCIATURA EN 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</si>
</sst>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49.125" bestFit="1" customWidth="1"/>
    <col min="2" max="2" width="13.125" bestFit="1" customWidth="1"/>
    <col min="3" max="4" width="12.25" bestFit="1" customWidth="1"/>
    <col min="5" max="5" width="6.375" bestFit="1" customWidth="1"/>
    <col min="6" max="6" width="12.625" bestFit="1" customWidth="1"/>
    <col min="7" max="7" width="13.625" bestFit="1" customWidth="1"/>
  </cols>
  <sheetData>
    <row r="1" spans="1:7" ht="26.25" x14ac:dyDescent="0.25">
      <c r="A1" s="15" t="s">
        <v>26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9</v>
      </c>
      <c r="B5" s="11">
        <v>34</v>
      </c>
      <c r="C5" s="11">
        <v>35</v>
      </c>
      <c r="D5" s="11">
        <v>0</v>
      </c>
      <c r="E5" s="11">
        <v>35</v>
      </c>
      <c r="F5" s="11">
        <v>1</v>
      </c>
      <c r="G5" s="7">
        <f>$C5/$B5</f>
        <v>1.0294117647058822</v>
      </c>
    </row>
    <row r="6" spans="1:7" x14ac:dyDescent="0.25">
      <c r="A6" s="6" t="s">
        <v>18</v>
      </c>
      <c r="B6" s="11">
        <v>30</v>
      </c>
      <c r="C6" s="11">
        <v>30</v>
      </c>
      <c r="D6" s="11">
        <v>0</v>
      </c>
      <c r="E6" s="11">
        <v>35</v>
      </c>
      <c r="F6" s="11">
        <v>5</v>
      </c>
      <c r="G6" s="7">
        <f>$C6/$B6</f>
        <v>1</v>
      </c>
    </row>
    <row r="7" spans="1:7" x14ac:dyDescent="0.25">
      <c r="A7" s="6" t="s">
        <v>8</v>
      </c>
      <c r="B7" s="11">
        <v>37</v>
      </c>
      <c r="C7" s="11">
        <v>37</v>
      </c>
      <c r="D7" s="11">
        <v>0</v>
      </c>
      <c r="E7" s="11">
        <v>37</v>
      </c>
      <c r="F7" s="11">
        <v>0</v>
      </c>
      <c r="G7" s="7">
        <f>$C7/$B7</f>
        <v>1</v>
      </c>
    </row>
    <row r="8" spans="1:7" x14ac:dyDescent="0.25">
      <c r="A8" s="6" t="s">
        <v>27</v>
      </c>
      <c r="B8" s="11">
        <v>25</v>
      </c>
      <c r="C8" s="11">
        <v>25</v>
      </c>
      <c r="D8" s="11">
        <v>0</v>
      </c>
      <c r="E8" s="11">
        <v>35</v>
      </c>
      <c r="F8" s="11">
        <v>10</v>
      </c>
      <c r="G8" s="7">
        <f>$C8/$B8</f>
        <v>1</v>
      </c>
    </row>
    <row r="9" spans="1:7" x14ac:dyDescent="0.25">
      <c r="A9" s="6" t="s">
        <v>24</v>
      </c>
      <c r="B9" s="11">
        <v>34</v>
      </c>
      <c r="C9" s="11">
        <v>34</v>
      </c>
      <c r="D9" s="11">
        <v>0</v>
      </c>
      <c r="E9" s="11">
        <v>35</v>
      </c>
      <c r="F9" s="11">
        <v>1</v>
      </c>
      <c r="G9" s="7">
        <f>$C9/$B9</f>
        <v>1</v>
      </c>
    </row>
    <row r="10" spans="1:7" ht="15.75" x14ac:dyDescent="0.25">
      <c r="A10" s="8" t="s">
        <v>10</v>
      </c>
      <c r="B10" s="12">
        <f>SUM(B5:B9)</f>
        <v>160</v>
      </c>
      <c r="C10" s="12">
        <f>SUM(C5:C9)</f>
        <v>161</v>
      </c>
      <c r="D10" s="12">
        <f>SUM(D5:D9)</f>
        <v>0</v>
      </c>
      <c r="E10" s="12">
        <f>SUM(E5:E9)</f>
        <v>177</v>
      </c>
      <c r="F10" s="12">
        <f>SUM(F5:F9)</f>
        <v>17</v>
      </c>
      <c r="G10" s="9">
        <f>C10/B10</f>
        <v>1.0062500000000001</v>
      </c>
    </row>
    <row r="11" spans="1:7" x14ac:dyDescent="0.25">
      <c r="A11" s="2"/>
      <c r="B11" s="3"/>
      <c r="C11" s="3"/>
      <c r="D11" s="3"/>
      <c r="E11" s="3"/>
      <c r="F11" s="3"/>
      <c r="G11" s="4"/>
    </row>
    <row r="12" spans="1:7" x14ac:dyDescent="0.25">
      <c r="A12" s="6" t="s">
        <v>9</v>
      </c>
      <c r="B12" s="11">
        <v>19</v>
      </c>
      <c r="C12" s="11">
        <v>19</v>
      </c>
      <c r="D12" s="11">
        <v>0</v>
      </c>
      <c r="E12" s="11">
        <v>35</v>
      </c>
      <c r="F12" s="11">
        <v>16</v>
      </c>
      <c r="G12" s="7">
        <f>$C12/$B12</f>
        <v>1</v>
      </c>
    </row>
    <row r="13" spans="1:7" x14ac:dyDescent="0.25">
      <c r="A13" s="6" t="s">
        <v>18</v>
      </c>
      <c r="B13" s="11">
        <v>20</v>
      </c>
      <c r="C13" s="11">
        <v>20</v>
      </c>
      <c r="D13" s="11">
        <v>0</v>
      </c>
      <c r="E13" s="11">
        <v>35</v>
      </c>
      <c r="F13" s="11">
        <v>15</v>
      </c>
      <c r="G13" s="7">
        <f>$C13/$B13</f>
        <v>1</v>
      </c>
    </row>
    <row r="14" spans="1:7" x14ac:dyDescent="0.25">
      <c r="A14" s="6" t="s">
        <v>12</v>
      </c>
      <c r="B14" s="11">
        <v>49</v>
      </c>
      <c r="C14" s="11">
        <v>35</v>
      </c>
      <c r="D14" s="11">
        <v>14</v>
      </c>
      <c r="E14" s="11">
        <v>35</v>
      </c>
      <c r="F14" s="11">
        <v>0</v>
      </c>
      <c r="G14" s="7">
        <f>$C14/$B14</f>
        <v>0.7142857142857143</v>
      </c>
    </row>
    <row r="15" spans="1:7" x14ac:dyDescent="0.25">
      <c r="A15" s="6" t="s">
        <v>11</v>
      </c>
      <c r="B15" s="11">
        <v>28</v>
      </c>
      <c r="C15" s="11">
        <v>28</v>
      </c>
      <c r="D15" s="11">
        <v>0</v>
      </c>
      <c r="E15" s="11">
        <v>35</v>
      </c>
      <c r="F15" s="11">
        <v>7</v>
      </c>
      <c r="G15" s="7">
        <f>$C15/$B15</f>
        <v>1</v>
      </c>
    </row>
    <row r="16" spans="1:7" x14ac:dyDescent="0.25">
      <c r="A16" s="6" t="s">
        <v>28</v>
      </c>
      <c r="B16" s="11">
        <v>8</v>
      </c>
      <c r="C16" s="11">
        <v>8</v>
      </c>
      <c r="D16" s="11">
        <v>0</v>
      </c>
      <c r="E16" s="11">
        <v>18</v>
      </c>
      <c r="F16" s="11">
        <v>0</v>
      </c>
      <c r="G16" s="7">
        <f>$C16/$B16</f>
        <v>1</v>
      </c>
    </row>
    <row r="17" spans="1:7" ht="15.75" x14ac:dyDescent="0.25">
      <c r="A17" s="8" t="s">
        <v>13</v>
      </c>
      <c r="B17" s="12">
        <f>SUM(B12:B16)</f>
        <v>124</v>
      </c>
      <c r="C17" s="12">
        <f>SUM(C12:C16)</f>
        <v>110</v>
      </c>
      <c r="D17" s="12">
        <f>SUM(D12:D16)</f>
        <v>14</v>
      </c>
      <c r="E17" s="12">
        <f>SUM(E12:E16)</f>
        <v>158</v>
      </c>
      <c r="F17" s="12">
        <f>SUM(F12:F16)</f>
        <v>38</v>
      </c>
      <c r="G17" s="9">
        <f>C17/B17</f>
        <v>0.88709677419354838</v>
      </c>
    </row>
    <row r="18" spans="1:7" x14ac:dyDescent="0.25">
      <c r="A18" s="2"/>
      <c r="B18" s="3"/>
      <c r="C18" s="3"/>
      <c r="D18" s="3"/>
      <c r="E18" s="3"/>
      <c r="F18" s="3"/>
      <c r="G18" s="4"/>
    </row>
    <row r="19" spans="1:7" x14ac:dyDescent="0.25">
      <c r="A19" s="2"/>
      <c r="B19" s="3"/>
      <c r="C19" s="3"/>
      <c r="D19" s="3"/>
      <c r="E19" s="3"/>
      <c r="F19" s="3"/>
      <c r="G19" s="4"/>
    </row>
    <row r="20" spans="1:7" x14ac:dyDescent="0.25">
      <c r="A20" s="6" t="s">
        <v>9</v>
      </c>
      <c r="B20" s="11">
        <v>98</v>
      </c>
      <c r="C20" s="11">
        <v>40</v>
      </c>
      <c r="D20" s="11">
        <v>58</v>
      </c>
      <c r="E20" s="11">
        <v>40</v>
      </c>
      <c r="F20" s="11">
        <v>0</v>
      </c>
      <c r="G20" s="7">
        <f>$C20/$B20</f>
        <v>0.40816326530612246</v>
      </c>
    </row>
    <row r="21" spans="1:7" x14ac:dyDescent="0.25">
      <c r="A21" s="6" t="s">
        <v>19</v>
      </c>
      <c r="B21" s="11">
        <v>34</v>
      </c>
      <c r="C21" s="11">
        <v>34</v>
      </c>
      <c r="D21" s="11">
        <v>0</v>
      </c>
      <c r="E21" s="11">
        <v>40</v>
      </c>
      <c r="F21" s="11">
        <v>6</v>
      </c>
      <c r="G21" s="7">
        <f t="shared" ref="G21:G33" si="0">$C21/$B21</f>
        <v>1</v>
      </c>
    </row>
    <row r="22" spans="1:7" x14ac:dyDescent="0.25">
      <c r="A22" s="6" t="s">
        <v>20</v>
      </c>
      <c r="B22" s="11">
        <v>128</v>
      </c>
      <c r="C22" s="11">
        <v>44</v>
      </c>
      <c r="D22" s="11">
        <v>88</v>
      </c>
      <c r="E22" s="11">
        <v>40</v>
      </c>
      <c r="F22" s="11">
        <v>0</v>
      </c>
      <c r="G22" s="7">
        <f t="shared" si="0"/>
        <v>0.34375</v>
      </c>
    </row>
    <row r="23" spans="1:7" x14ac:dyDescent="0.25">
      <c r="A23" s="6" t="s">
        <v>25</v>
      </c>
      <c r="B23" s="11">
        <v>28</v>
      </c>
      <c r="C23" s="11">
        <v>31</v>
      </c>
      <c r="D23" s="11">
        <v>0</v>
      </c>
      <c r="E23" s="11">
        <v>40</v>
      </c>
      <c r="F23" s="11">
        <v>12</v>
      </c>
      <c r="G23" s="7">
        <f t="shared" si="0"/>
        <v>1.1071428571428572</v>
      </c>
    </row>
    <row r="24" spans="1:7" x14ac:dyDescent="0.25">
      <c r="A24" s="6" t="s">
        <v>21</v>
      </c>
      <c r="B24" s="11">
        <v>100</v>
      </c>
      <c r="C24" s="11">
        <v>41</v>
      </c>
      <c r="D24" s="11">
        <v>60</v>
      </c>
      <c r="E24" s="11">
        <v>40</v>
      </c>
      <c r="F24" s="11">
        <v>0</v>
      </c>
      <c r="G24" s="7">
        <f t="shared" si="0"/>
        <v>0.41</v>
      </c>
    </row>
    <row r="25" spans="1:7" x14ac:dyDescent="0.25">
      <c r="A25" s="6" t="s">
        <v>18</v>
      </c>
      <c r="B25" s="11">
        <v>81</v>
      </c>
      <c r="C25" s="11">
        <v>42</v>
      </c>
      <c r="D25" s="11">
        <v>41</v>
      </c>
      <c r="E25" s="11">
        <v>40</v>
      </c>
      <c r="F25" s="11">
        <v>0</v>
      </c>
      <c r="G25" s="7">
        <f t="shared" si="0"/>
        <v>0.51851851851851849</v>
      </c>
    </row>
    <row r="26" spans="1:7" x14ac:dyDescent="0.25">
      <c r="A26" s="6" t="s">
        <v>8</v>
      </c>
      <c r="B26" s="11">
        <v>79</v>
      </c>
      <c r="C26" s="11">
        <v>42</v>
      </c>
      <c r="D26" s="11">
        <v>39</v>
      </c>
      <c r="E26" s="11">
        <v>40</v>
      </c>
      <c r="F26" s="11">
        <v>0</v>
      </c>
      <c r="G26" s="7">
        <f t="shared" si="0"/>
        <v>0.53164556962025311</v>
      </c>
    </row>
    <row r="27" spans="1:7" x14ac:dyDescent="0.25">
      <c r="A27" s="6" t="s">
        <v>22</v>
      </c>
      <c r="B27" s="11">
        <v>47</v>
      </c>
      <c r="C27" s="11">
        <v>40</v>
      </c>
      <c r="D27" s="11">
        <v>7</v>
      </c>
      <c r="E27" s="11">
        <v>40</v>
      </c>
      <c r="F27" s="11">
        <v>0</v>
      </c>
      <c r="G27" s="7">
        <f t="shared" si="0"/>
        <v>0.85106382978723405</v>
      </c>
    </row>
    <row r="28" spans="1:7" x14ac:dyDescent="0.25">
      <c r="A28" s="6" t="s">
        <v>14</v>
      </c>
      <c r="B28" s="11">
        <v>112</v>
      </c>
      <c r="C28" s="11">
        <v>80</v>
      </c>
      <c r="D28" s="11">
        <v>32</v>
      </c>
      <c r="E28" s="11">
        <v>80</v>
      </c>
      <c r="F28" s="11">
        <v>0</v>
      </c>
      <c r="G28" s="7">
        <f t="shared" si="0"/>
        <v>0.7142857142857143</v>
      </c>
    </row>
    <row r="29" spans="1:7" x14ac:dyDescent="0.25">
      <c r="A29" s="6" t="s">
        <v>15</v>
      </c>
      <c r="B29" s="11">
        <v>18</v>
      </c>
      <c r="C29" s="11">
        <v>18</v>
      </c>
      <c r="D29" s="11">
        <v>0</v>
      </c>
      <c r="E29" s="11">
        <v>40</v>
      </c>
      <c r="F29" s="11">
        <v>22</v>
      </c>
      <c r="G29" s="7">
        <f t="shared" si="0"/>
        <v>1</v>
      </c>
    </row>
    <row r="30" spans="1:7" x14ac:dyDescent="0.25">
      <c r="A30" s="6" t="s">
        <v>27</v>
      </c>
      <c r="B30" s="11">
        <v>110</v>
      </c>
      <c r="C30" s="11">
        <v>80</v>
      </c>
      <c r="D30" s="11">
        <v>30</v>
      </c>
      <c r="E30" s="11">
        <v>80</v>
      </c>
      <c r="F30" s="11">
        <v>0</v>
      </c>
      <c r="G30" s="7">
        <f t="shared" si="0"/>
        <v>0.72727272727272729</v>
      </c>
    </row>
    <row r="31" spans="1:7" x14ac:dyDescent="0.25">
      <c r="A31" s="6" t="s">
        <v>23</v>
      </c>
      <c r="B31" s="11">
        <v>201</v>
      </c>
      <c r="C31" s="11">
        <v>60</v>
      </c>
      <c r="D31" s="11">
        <v>141</v>
      </c>
      <c r="E31" s="11">
        <v>60</v>
      </c>
      <c r="F31" s="11">
        <v>0</v>
      </c>
      <c r="G31" s="7">
        <f t="shared" si="0"/>
        <v>0.29850746268656714</v>
      </c>
    </row>
    <row r="32" spans="1:7" x14ac:dyDescent="0.25">
      <c r="A32" s="6" t="s">
        <v>24</v>
      </c>
      <c r="B32" s="11">
        <v>47</v>
      </c>
      <c r="C32" s="11">
        <v>42</v>
      </c>
      <c r="D32" s="11">
        <v>7</v>
      </c>
      <c r="E32" s="11">
        <v>40</v>
      </c>
      <c r="F32" s="11">
        <v>0</v>
      </c>
      <c r="G32" s="7">
        <f t="shared" si="0"/>
        <v>0.8936170212765957</v>
      </c>
    </row>
    <row r="33" spans="1:7" ht="15.75" x14ac:dyDescent="0.25">
      <c r="A33" s="8" t="s">
        <v>16</v>
      </c>
      <c r="B33" s="12">
        <f>SUM(B20:B32)</f>
        <v>1083</v>
      </c>
      <c r="C33" s="12">
        <f>SUM(C20:C32)</f>
        <v>594</v>
      </c>
      <c r="D33" s="12">
        <f>SUM(D20:D32)</f>
        <v>503</v>
      </c>
      <c r="E33" s="12">
        <f>SUM(E20:E32)</f>
        <v>620</v>
      </c>
      <c r="F33" s="12">
        <f>SUM(F20:F32)</f>
        <v>40</v>
      </c>
      <c r="G33" s="7">
        <f t="shared" si="0"/>
        <v>0.54847645429362879</v>
      </c>
    </row>
    <row r="34" spans="1:7" ht="15.75" x14ac:dyDescent="0.25">
      <c r="A34" s="10" t="s">
        <v>17</v>
      </c>
      <c r="B34" s="13">
        <f>SUM(B33,B17,B10)</f>
        <v>1367</v>
      </c>
      <c r="C34" s="13">
        <f t="shared" ref="C34:F34" si="1">SUM(C33,C17,C10)</f>
        <v>865</v>
      </c>
      <c r="D34" s="13">
        <f t="shared" si="1"/>
        <v>517</v>
      </c>
      <c r="E34" s="13">
        <f t="shared" si="1"/>
        <v>955</v>
      </c>
      <c r="F34" s="13">
        <f t="shared" si="1"/>
        <v>95</v>
      </c>
      <c r="G34" s="14">
        <f>C34/B34</f>
        <v>0.63277249451353323</v>
      </c>
    </row>
  </sheetData>
  <sortState ref="A20:F32">
    <sortCondition ref="A20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2017B</vt:lpstr>
      <vt:lpstr>'2017B'!Área_de_impresión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2014-02-24T21:07:29Z</cp:lastPrinted>
  <dcterms:created xsi:type="dcterms:W3CDTF">2012-07-24T21:00:05Z</dcterms:created>
  <dcterms:modified xsi:type="dcterms:W3CDTF">2017-08-29T23:02:00Z</dcterms:modified>
</cp:coreProperties>
</file>